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1535" activeTab="0"/>
  </bookViews>
  <sheets>
    <sheet name="信息公开一览表" sheetId="1" r:id="rId1"/>
  </sheets>
  <definedNames>
    <definedName name="_xlnm.Print_Area" localSheetId="0">'信息公开一览表'!$A$1:$Q$45</definedName>
  </definedNames>
  <calcPr fullCalcOnLoad="1"/>
</workbook>
</file>

<file path=xl/sharedStrings.xml><?xml version="1.0" encoding="utf-8"?>
<sst xmlns="http://schemas.openxmlformats.org/spreadsheetml/2006/main" count="90" uniqueCount="52">
  <si>
    <t xml:space="preserve">  附件2</t>
  </si>
  <si>
    <t>浙江省高校科研经费使用信息公开一览表</t>
  </si>
  <si>
    <t xml:space="preserve">   填表人：    薛泉                                      填表日期：2015年1月10日</t>
  </si>
  <si>
    <t>立
项
信
息</t>
  </si>
  <si>
    <t>项目名称</t>
  </si>
  <si>
    <t>社会组织承接政府职能转移与研究</t>
  </si>
  <si>
    <t>立项部门</t>
  </si>
  <si>
    <t>温州市决策与咨询委员会</t>
  </si>
  <si>
    <t>财务编码</t>
  </si>
  <si>
    <t>实施期限</t>
  </si>
  <si>
    <t>项目编号</t>
  </si>
  <si>
    <t>HX1302</t>
  </si>
  <si>
    <t>协作单位</t>
  </si>
  <si>
    <t>项目负责人及课题组成员</t>
  </si>
  <si>
    <t>姓名</t>
  </si>
  <si>
    <t>职称</t>
  </si>
  <si>
    <t>工作单位</t>
  </si>
  <si>
    <t>承担任务</t>
  </si>
  <si>
    <t>经费总额</t>
  </si>
  <si>
    <t>万元</t>
  </si>
  <si>
    <t>其中
拨款</t>
  </si>
  <si>
    <t>其他经费</t>
  </si>
  <si>
    <t>经费预算</t>
  </si>
  <si>
    <t>设备费</t>
  </si>
  <si>
    <t>材料费</t>
  </si>
  <si>
    <t>测试化验加工费</t>
  </si>
  <si>
    <t>燃料动力费</t>
  </si>
  <si>
    <t>差旅费</t>
  </si>
  <si>
    <t>会议费</t>
  </si>
  <si>
    <t>合作协作研究与交流费</t>
  </si>
  <si>
    <t>劳务费</t>
  </si>
  <si>
    <t>出版/文献/信息传播/知识产权事务费</t>
  </si>
  <si>
    <t>专家咨询费</t>
  </si>
  <si>
    <t>管理费</t>
  </si>
  <si>
    <t>过
程
信
息</t>
  </si>
  <si>
    <t>经费到位情况</t>
  </si>
  <si>
    <t>已拨入</t>
  </si>
  <si>
    <t>未拨入</t>
  </si>
  <si>
    <t xml:space="preserve"> 万元</t>
  </si>
  <si>
    <t>实际经费使用总额</t>
  </si>
  <si>
    <t>阶段性成果</t>
  </si>
  <si>
    <t>预算支出情况</t>
  </si>
  <si>
    <t>外协费拨出</t>
  </si>
  <si>
    <t>大额设备和材料名称和价格</t>
  </si>
  <si>
    <t>结
题
验
收
信
息</t>
  </si>
  <si>
    <t>获得的标志性成果</t>
  </si>
  <si>
    <t>经费结算情况</t>
  </si>
  <si>
    <t>验收时间</t>
  </si>
  <si>
    <t>验收组织单位</t>
  </si>
  <si>
    <t>验收组成员</t>
  </si>
  <si>
    <t>结题验收意见</t>
  </si>
  <si>
    <t xml:space="preserve">    注：涉及商业秘密的，委托单位、项目名称等敏感关键词用“*”替代。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</si>
</sst>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1" fillId="6" borderId="1" applyNumberFormat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7" fillId="9" borderId="0" applyNumberFormat="0" applyBorder="0" applyAlignment="0" applyProtection="0"/>
    <xf numFmtId="0" fontId="9" fillId="6" borderId="0" applyNumberFormat="0" applyBorder="0" applyAlignment="0" applyProtection="0"/>
    <xf numFmtId="0" fontId="12" fillId="0" borderId="2" applyNumberFormat="0" applyFill="0" applyAlignment="0" applyProtection="0"/>
    <xf numFmtId="0" fontId="7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3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7" fillId="15" borderId="0" applyNumberFormat="0" applyBorder="0" applyAlignment="0" applyProtection="0"/>
    <xf numFmtId="0" fontId="15" fillId="0" borderId="3" applyNumberFormat="0" applyFill="0" applyAlignment="0" applyProtection="0"/>
    <xf numFmtId="0" fontId="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19" fillId="16" borderId="4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0" borderId="5" applyNumberFormat="0" applyFill="0" applyAlignment="0" applyProtection="0"/>
    <xf numFmtId="0" fontId="6" fillId="0" borderId="6" applyNumberFormat="0" applyFill="0" applyAlignment="0" applyProtection="0"/>
    <xf numFmtId="0" fontId="17" fillId="5" borderId="0" applyNumberFormat="0" applyBorder="0" applyAlignment="0" applyProtection="0"/>
    <xf numFmtId="0" fontId="16" fillId="0" borderId="7" applyNumberFormat="0" applyFill="0" applyAlignment="0" applyProtection="0"/>
    <xf numFmtId="0" fontId="20" fillId="16" borderId="1" applyNumberFormat="0" applyAlignment="0" applyProtection="0"/>
    <xf numFmtId="0" fontId="21" fillId="19" borderId="8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right" vertical="center" shrinkToFit="1"/>
      <protection locked="0"/>
    </xf>
    <xf numFmtId="0" fontId="3" fillId="0" borderId="14" xfId="0" applyFont="1" applyBorder="1" applyAlignment="1" applyProtection="1">
      <alignment horizontal="right" vertical="center" wrapText="1"/>
      <protection hidden="1"/>
    </xf>
    <xf numFmtId="0" fontId="0" fillId="0" borderId="11" xfId="0" applyBorder="1" applyAlignment="1" applyProtection="1">
      <alignment vertical="center"/>
      <protection hidden="1"/>
    </xf>
    <xf numFmtId="176" fontId="0" fillId="0" borderId="0" xfId="0" applyNumberForma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horizontal="right" vertical="center" wrapText="1"/>
      <protection hidden="1"/>
    </xf>
    <xf numFmtId="0" fontId="0" fillId="0" borderId="16" xfId="0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176" fontId="3" fillId="0" borderId="12" xfId="0" applyNumberFormat="1" applyFont="1" applyBorder="1" applyAlignment="1" applyProtection="1">
      <alignment horizontal="right" vertical="center" shrinkToFit="1"/>
      <protection locked="0"/>
    </xf>
    <xf numFmtId="176" fontId="0" fillId="0" borderId="13" xfId="0" applyNumberFormat="1" applyBorder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176" fontId="3" fillId="0" borderId="0" xfId="0" applyNumberFormat="1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hidden="1"/>
    </xf>
    <xf numFmtId="176" fontId="0" fillId="0" borderId="12" xfId="0" applyNumberFormat="1" applyBorder="1" applyAlignment="1" applyProtection="1">
      <alignment horizontal="right" vertical="center" shrinkToFit="1"/>
      <protection locked="0"/>
    </xf>
    <xf numFmtId="0" fontId="3" fillId="0" borderId="16" xfId="0" applyFont="1" applyBorder="1" applyAlignment="1" applyProtection="1">
      <alignment horizontal="right" vertical="center" wrapText="1"/>
      <protection locked="0"/>
    </xf>
    <xf numFmtId="176" fontId="3" fillId="0" borderId="12" xfId="0" applyNumberFormat="1" applyFont="1" applyBorder="1" applyAlignment="1" applyProtection="1">
      <alignment horizontal="center" vertical="center" shrinkToFit="1"/>
      <protection locked="0"/>
    </xf>
    <xf numFmtId="176" fontId="0" fillId="0" borderId="15" xfId="0" applyNumberFormat="1" applyBorder="1" applyAlignment="1" applyProtection="1">
      <alignment vertical="center" shrinkToFit="1"/>
      <protection locked="0"/>
    </xf>
    <xf numFmtId="176" fontId="0" fillId="0" borderId="12" xfId="0" applyNumberFormat="1" applyFont="1" applyBorder="1" applyAlignment="1" applyProtection="1">
      <alignment horizontal="right" vertical="center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tabSelected="1" view="pageBreakPreview" zoomScaleSheetLayoutView="100" workbookViewId="0" topLeftCell="A11">
      <selection activeCell="P22" sqref="P22"/>
    </sheetView>
  </sheetViews>
  <sheetFormatPr defaultColWidth="9.00390625" defaultRowHeight="14.25"/>
  <cols>
    <col min="1" max="1" width="4.25390625" style="0" customWidth="1"/>
    <col min="2" max="2" width="11.375" style="0" customWidth="1"/>
    <col min="3" max="3" width="10.00390625" style="0" customWidth="1"/>
    <col min="4" max="4" width="4.125" style="0" customWidth="1"/>
    <col min="5" max="5" width="2.75390625" style="0" customWidth="1"/>
    <col min="6" max="6" width="5.375" style="0" customWidth="1"/>
    <col min="7" max="7" width="4.00390625" style="0" customWidth="1"/>
    <col min="8" max="8" width="1.875" style="0" customWidth="1"/>
    <col min="9" max="9" width="4.75390625" style="0" customWidth="1"/>
    <col min="10" max="10" width="12.375" style="0" customWidth="1"/>
    <col min="11" max="11" width="4.50390625" style="0" customWidth="1"/>
    <col min="12" max="13" width="6.50390625" style="0" customWidth="1"/>
    <col min="14" max="14" width="5.00390625" style="0" customWidth="1"/>
    <col min="15" max="16" width="6.875" style="0" customWidth="1"/>
    <col min="17" max="17" width="4.50390625" style="0" customWidth="1"/>
    <col min="18" max="18" width="2.50390625" style="0" customWidth="1"/>
  </cols>
  <sheetData>
    <row r="1" spans="1:17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4" customHeigh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4" customHeight="1">
      <c r="A4" s="5" t="s">
        <v>3</v>
      </c>
      <c r="B4" s="5" t="s">
        <v>4</v>
      </c>
      <c r="C4" s="6" t="s">
        <v>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41"/>
    </row>
    <row r="5" spans="1:17" ht="24" customHeight="1">
      <c r="A5" s="5"/>
      <c r="B5" s="5" t="s">
        <v>6</v>
      </c>
      <c r="C5" s="8" t="s">
        <v>7</v>
      </c>
      <c r="D5" s="9"/>
      <c r="E5" s="9"/>
      <c r="F5" s="9"/>
      <c r="G5" s="9"/>
      <c r="H5" s="9"/>
      <c r="I5" s="9"/>
      <c r="J5" s="29"/>
      <c r="K5" s="30" t="s">
        <v>8</v>
      </c>
      <c r="L5" s="31"/>
      <c r="M5" s="8">
        <v>95012013</v>
      </c>
      <c r="N5" s="9"/>
      <c r="O5" s="9"/>
      <c r="P5" s="9"/>
      <c r="Q5" s="29"/>
    </row>
    <row r="6" spans="1:17" ht="24" customHeight="1">
      <c r="A6" s="5"/>
      <c r="B6" s="5" t="s">
        <v>9</v>
      </c>
      <c r="C6" s="8"/>
      <c r="D6" s="9"/>
      <c r="E6" s="9"/>
      <c r="F6" s="9"/>
      <c r="G6" s="9"/>
      <c r="H6" s="9"/>
      <c r="I6" s="9"/>
      <c r="J6" s="29"/>
      <c r="K6" s="30" t="s">
        <v>10</v>
      </c>
      <c r="L6" s="31"/>
      <c r="M6" s="8" t="s">
        <v>11</v>
      </c>
      <c r="N6" s="9"/>
      <c r="O6" s="9"/>
      <c r="P6" s="9"/>
      <c r="Q6" s="29"/>
    </row>
    <row r="7" spans="1:17" ht="24" customHeight="1">
      <c r="A7" s="5"/>
      <c r="B7" s="5" t="s">
        <v>12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41"/>
    </row>
    <row r="8" spans="1:17" ht="24" customHeight="1">
      <c r="A8" s="5"/>
      <c r="B8" s="5" t="s">
        <v>13</v>
      </c>
      <c r="C8" s="5" t="s">
        <v>14</v>
      </c>
      <c r="D8" s="5"/>
      <c r="E8" s="5" t="s">
        <v>15</v>
      </c>
      <c r="F8" s="5"/>
      <c r="G8" s="5"/>
      <c r="H8" s="5"/>
      <c r="I8" s="5"/>
      <c r="J8" s="5" t="s">
        <v>16</v>
      </c>
      <c r="K8" s="5"/>
      <c r="L8" s="5"/>
      <c r="M8" s="5"/>
      <c r="N8" s="19" t="s">
        <v>17</v>
      </c>
      <c r="O8" s="32"/>
      <c r="P8" s="32"/>
      <c r="Q8" s="35"/>
    </row>
    <row r="9" spans="1:17" ht="24" customHeight="1">
      <c r="A9" s="5"/>
      <c r="B9" s="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6"/>
      <c r="O9" s="7"/>
      <c r="P9" s="7"/>
      <c r="Q9" s="41"/>
    </row>
    <row r="10" spans="1:17" ht="24" customHeight="1">
      <c r="A10" s="5"/>
      <c r="B10" s="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6"/>
      <c r="O10" s="7"/>
      <c r="P10" s="7"/>
      <c r="Q10" s="41"/>
    </row>
    <row r="11" spans="1:17" ht="24" customHeight="1">
      <c r="A11" s="5"/>
      <c r="B11" s="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6"/>
      <c r="O11" s="7"/>
      <c r="P11" s="7"/>
      <c r="Q11" s="41"/>
    </row>
    <row r="12" spans="1:17" ht="24" customHeight="1">
      <c r="A12" s="5"/>
      <c r="B12" s="5"/>
      <c r="C12" s="10"/>
      <c r="D12" s="10"/>
      <c r="E12" s="11"/>
      <c r="F12" s="11"/>
      <c r="G12" s="11"/>
      <c r="H12" s="11"/>
      <c r="I12" s="11"/>
      <c r="J12" s="10"/>
      <c r="K12" s="10"/>
      <c r="L12" s="10"/>
      <c r="M12" s="10"/>
      <c r="N12" s="6"/>
      <c r="O12" s="7"/>
      <c r="P12" s="7"/>
      <c r="Q12" s="41"/>
    </row>
    <row r="13" spans="1:19" ht="24" customHeight="1">
      <c r="A13" s="5"/>
      <c r="B13" s="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S13" s="42"/>
    </row>
    <row r="14" spans="1:19" ht="15" customHeight="1">
      <c r="A14" s="5"/>
      <c r="B14" s="5" t="s">
        <v>18</v>
      </c>
      <c r="C14" s="12">
        <v>3</v>
      </c>
      <c r="D14" s="13" t="s">
        <v>19</v>
      </c>
      <c r="E14" s="5" t="s">
        <v>20</v>
      </c>
      <c r="F14" s="14"/>
      <c r="G14" s="14"/>
      <c r="H14" s="14"/>
      <c r="I14" s="14"/>
      <c r="J14" s="15">
        <v>3</v>
      </c>
      <c r="K14" s="33" t="s">
        <v>19</v>
      </c>
      <c r="L14" s="5" t="s">
        <v>21</v>
      </c>
      <c r="M14" s="5"/>
      <c r="N14" s="34">
        <v>0</v>
      </c>
      <c r="O14" s="15"/>
      <c r="P14" s="15"/>
      <c r="Q14" s="33" t="s">
        <v>19</v>
      </c>
      <c r="S14" s="43">
        <f>IF(J14+N14&gt;C14,"拨款与其他经费之和应小于或等于经费总额","")</f>
      </c>
    </row>
    <row r="15" spans="1:19" ht="15" customHeight="1">
      <c r="A15" s="5"/>
      <c r="B15" s="5"/>
      <c r="C15" s="15"/>
      <c r="D15" s="16"/>
      <c r="E15" s="17"/>
      <c r="F15" s="17"/>
      <c r="G15" s="17"/>
      <c r="H15" s="17"/>
      <c r="I15" s="17"/>
      <c r="J15" s="15"/>
      <c r="K15" s="35"/>
      <c r="L15" s="5"/>
      <c r="M15" s="5"/>
      <c r="N15" s="15"/>
      <c r="O15" s="15"/>
      <c r="P15" s="15"/>
      <c r="Q15" s="35"/>
      <c r="S15" s="43"/>
    </row>
    <row r="16" spans="1:19" ht="24" customHeight="1">
      <c r="A16" s="5"/>
      <c r="B16" s="5" t="s">
        <v>22</v>
      </c>
      <c r="C16" s="5" t="s">
        <v>23</v>
      </c>
      <c r="D16" s="5"/>
      <c r="E16" s="5"/>
      <c r="F16" s="5"/>
      <c r="G16" s="5"/>
      <c r="H16" s="5"/>
      <c r="I16" s="19"/>
      <c r="J16" s="36">
        <v>0</v>
      </c>
      <c r="K16" s="35" t="s">
        <v>19</v>
      </c>
      <c r="L16" s="5" t="s">
        <v>24</v>
      </c>
      <c r="M16" s="19"/>
      <c r="N16" s="20">
        <v>0.25</v>
      </c>
      <c r="O16" s="21"/>
      <c r="P16" s="21"/>
      <c r="Q16" s="35" t="s">
        <v>19</v>
      </c>
      <c r="S16" s="43">
        <f>IF(J16+J17+J18+J19+J20+J21+N16+N17+N18+N19+N20+N21&gt;C14,"经费预算不应超过经费总额","")</f>
      </c>
    </row>
    <row r="17" spans="1:19" ht="24" customHeight="1">
      <c r="A17" s="5"/>
      <c r="B17" s="5"/>
      <c r="C17" s="5" t="s">
        <v>25</v>
      </c>
      <c r="D17" s="5"/>
      <c r="E17" s="5"/>
      <c r="F17" s="5"/>
      <c r="G17" s="5"/>
      <c r="H17" s="5"/>
      <c r="I17" s="5"/>
      <c r="J17" s="36">
        <v>0</v>
      </c>
      <c r="K17" s="35" t="s">
        <v>19</v>
      </c>
      <c r="L17" s="5" t="s">
        <v>26</v>
      </c>
      <c r="M17" s="5"/>
      <c r="N17" s="20">
        <v>0</v>
      </c>
      <c r="O17" s="21"/>
      <c r="P17" s="21"/>
      <c r="Q17" s="35" t="s">
        <v>19</v>
      </c>
      <c r="S17" s="43"/>
    </row>
    <row r="18" spans="1:19" ht="24" customHeight="1">
      <c r="A18" s="5"/>
      <c r="B18" s="5"/>
      <c r="C18" s="5" t="s">
        <v>27</v>
      </c>
      <c r="D18" s="5"/>
      <c r="E18" s="5"/>
      <c r="F18" s="5"/>
      <c r="G18" s="5"/>
      <c r="H18" s="5"/>
      <c r="I18" s="5"/>
      <c r="J18" s="36">
        <v>1.2</v>
      </c>
      <c r="K18" s="35" t="s">
        <v>19</v>
      </c>
      <c r="L18" s="5" t="s">
        <v>28</v>
      </c>
      <c r="M18" s="5"/>
      <c r="N18" s="20">
        <v>0</v>
      </c>
      <c r="O18" s="21"/>
      <c r="P18" s="21"/>
      <c r="Q18" s="35" t="s">
        <v>19</v>
      </c>
      <c r="S18" s="43"/>
    </row>
    <row r="19" spans="1:19" ht="24" customHeight="1">
      <c r="A19" s="5"/>
      <c r="B19" s="5"/>
      <c r="C19" s="5" t="s">
        <v>29</v>
      </c>
      <c r="D19" s="5"/>
      <c r="E19" s="5"/>
      <c r="F19" s="5"/>
      <c r="G19" s="5"/>
      <c r="H19" s="5"/>
      <c r="I19" s="5"/>
      <c r="J19" s="36">
        <v>0</v>
      </c>
      <c r="K19" s="35" t="s">
        <v>19</v>
      </c>
      <c r="L19" s="5" t="s">
        <v>30</v>
      </c>
      <c r="M19" s="5"/>
      <c r="N19" s="20">
        <v>0.3</v>
      </c>
      <c r="O19" s="21"/>
      <c r="P19" s="21"/>
      <c r="Q19" s="35" t="s">
        <v>19</v>
      </c>
      <c r="S19" s="43"/>
    </row>
    <row r="20" spans="1:19" ht="24" customHeight="1">
      <c r="A20" s="5"/>
      <c r="B20" s="5"/>
      <c r="C20" s="5" t="s">
        <v>31</v>
      </c>
      <c r="D20" s="5"/>
      <c r="E20" s="5"/>
      <c r="F20" s="5"/>
      <c r="G20" s="5"/>
      <c r="H20" s="5"/>
      <c r="I20" s="5"/>
      <c r="J20" s="36">
        <v>1.1</v>
      </c>
      <c r="K20" s="35" t="s">
        <v>19</v>
      </c>
      <c r="L20" s="5" t="s">
        <v>32</v>
      </c>
      <c r="M20" s="5"/>
      <c r="N20" s="20">
        <v>0</v>
      </c>
      <c r="O20" s="21"/>
      <c r="P20" s="21"/>
      <c r="Q20" s="35" t="s">
        <v>19</v>
      </c>
      <c r="S20" s="43"/>
    </row>
    <row r="21" spans="1:19" ht="24" customHeight="1">
      <c r="A21" s="5"/>
      <c r="B21" s="5"/>
      <c r="C21" s="5" t="s">
        <v>33</v>
      </c>
      <c r="D21" s="5"/>
      <c r="E21" s="5"/>
      <c r="F21" s="18"/>
      <c r="G21" s="18"/>
      <c r="H21" s="18"/>
      <c r="I21" s="5"/>
      <c r="J21" s="36">
        <v>0.15</v>
      </c>
      <c r="K21" s="35" t="s">
        <v>19</v>
      </c>
      <c r="L21" s="37"/>
      <c r="M21" s="37"/>
      <c r="N21" s="38"/>
      <c r="O21" s="21"/>
      <c r="P21" s="39"/>
      <c r="Q21" s="5"/>
      <c r="S21" s="43"/>
    </row>
    <row r="22" spans="1:19" ht="42" customHeight="1">
      <c r="A22" s="5" t="s">
        <v>34</v>
      </c>
      <c r="B22" s="5" t="s">
        <v>35</v>
      </c>
      <c r="C22" s="5" t="s">
        <v>36</v>
      </c>
      <c r="D22" s="5"/>
      <c r="E22" s="19"/>
      <c r="F22" s="20">
        <v>3</v>
      </c>
      <c r="G22" s="21"/>
      <c r="H22" s="21"/>
      <c r="I22" s="35" t="s">
        <v>19</v>
      </c>
      <c r="J22" s="5" t="s">
        <v>37</v>
      </c>
      <c r="K22" s="19"/>
      <c r="L22" s="20">
        <v>0</v>
      </c>
      <c r="M22" s="21"/>
      <c r="N22" s="35" t="s">
        <v>38</v>
      </c>
      <c r="O22" s="19" t="s">
        <v>39</v>
      </c>
      <c r="P22" s="40">
        <v>3</v>
      </c>
      <c r="Q22" s="35" t="s">
        <v>19</v>
      </c>
      <c r="S22" s="43">
        <f>IF(F22&gt;C14,"已拨入应小于或等于经费总额","")</f>
      </c>
    </row>
    <row r="23" spans="1:19" ht="11.25" customHeight="1">
      <c r="A23" s="5"/>
      <c r="B23" s="5" t="s">
        <v>40</v>
      </c>
      <c r="C23" s="22"/>
      <c r="D23" s="23"/>
      <c r="E23" s="23"/>
      <c r="F23" s="24"/>
      <c r="G23" s="24"/>
      <c r="H23" s="24"/>
      <c r="I23" s="23"/>
      <c r="J23" s="23"/>
      <c r="K23" s="23"/>
      <c r="L23" s="24"/>
      <c r="M23" s="24"/>
      <c r="N23" s="23"/>
      <c r="O23" s="23"/>
      <c r="P23" s="24"/>
      <c r="Q23" s="44"/>
      <c r="S23" s="43">
        <f>IF(L22&gt;C14,"未拨入应小于或等于经费总额","")</f>
      </c>
    </row>
    <row r="24" spans="1:19" ht="11.25" customHeight="1">
      <c r="A24" s="5"/>
      <c r="B24" s="5"/>
      <c r="C24" s="2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45"/>
      <c r="S24" s="43">
        <f>IF(P22&gt;C14,"实际经费使用总额应小于或等于经费总额","")</f>
      </c>
    </row>
    <row r="25" spans="1:19" ht="11.25" customHeight="1">
      <c r="A25" s="5"/>
      <c r="B25" s="5"/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6"/>
      <c r="S25" s="43"/>
    </row>
    <row r="26" spans="1:19" ht="24" customHeight="1">
      <c r="A26" s="5"/>
      <c r="B26" s="5" t="s">
        <v>41</v>
      </c>
      <c r="C26" s="5" t="s">
        <v>23</v>
      </c>
      <c r="D26" s="5"/>
      <c r="E26" s="5"/>
      <c r="F26" s="5"/>
      <c r="G26" s="5"/>
      <c r="H26" s="20">
        <v>0</v>
      </c>
      <c r="I26" s="21"/>
      <c r="J26" s="21"/>
      <c r="K26" s="35" t="s">
        <v>19</v>
      </c>
      <c r="L26" s="5" t="s">
        <v>24</v>
      </c>
      <c r="M26" s="5"/>
      <c r="N26" s="20">
        <v>0.25</v>
      </c>
      <c r="O26" s="21"/>
      <c r="P26" s="21"/>
      <c r="Q26" s="35" t="s">
        <v>19</v>
      </c>
      <c r="S26" s="43">
        <f>IF(H26+H27+H28+H29+H30+H31+N26+N27+N28+N29+N30+N31&gt;P22,"预算支出合计应小于或等于实际经费使用总额","")</f>
      </c>
    </row>
    <row r="27" spans="1:19" ht="24" customHeight="1">
      <c r="A27" s="5"/>
      <c r="B27" s="5"/>
      <c r="C27" s="5" t="s">
        <v>25</v>
      </c>
      <c r="D27" s="5"/>
      <c r="E27" s="5"/>
      <c r="F27" s="5"/>
      <c r="G27" s="5"/>
      <c r="H27" s="20">
        <v>0</v>
      </c>
      <c r="I27" s="21"/>
      <c r="J27" s="21"/>
      <c r="K27" s="35" t="s">
        <v>19</v>
      </c>
      <c r="L27" s="5" t="s">
        <v>26</v>
      </c>
      <c r="M27" s="5"/>
      <c r="N27" s="20">
        <v>0</v>
      </c>
      <c r="O27" s="21"/>
      <c r="P27" s="21"/>
      <c r="Q27" s="35" t="s">
        <v>19</v>
      </c>
      <c r="S27" s="43"/>
    </row>
    <row r="28" spans="1:19" ht="24" customHeight="1">
      <c r="A28" s="5"/>
      <c r="B28" s="5"/>
      <c r="C28" s="5" t="s">
        <v>27</v>
      </c>
      <c r="D28" s="5"/>
      <c r="E28" s="5"/>
      <c r="F28" s="5"/>
      <c r="G28" s="5"/>
      <c r="H28" s="20">
        <v>1.2</v>
      </c>
      <c r="I28" s="21"/>
      <c r="J28" s="21"/>
      <c r="K28" s="35" t="s">
        <v>19</v>
      </c>
      <c r="L28" s="5" t="s">
        <v>28</v>
      </c>
      <c r="M28" s="5"/>
      <c r="N28" s="20">
        <v>0</v>
      </c>
      <c r="O28" s="21"/>
      <c r="P28" s="21"/>
      <c r="Q28" s="35" t="s">
        <v>19</v>
      </c>
      <c r="S28" s="43"/>
    </row>
    <row r="29" spans="1:19" ht="24" customHeight="1">
      <c r="A29" s="5"/>
      <c r="B29" s="5"/>
      <c r="C29" s="5" t="s">
        <v>29</v>
      </c>
      <c r="D29" s="5"/>
      <c r="E29" s="5"/>
      <c r="F29" s="5"/>
      <c r="G29" s="5"/>
      <c r="H29" s="20">
        <v>0</v>
      </c>
      <c r="I29" s="21"/>
      <c r="J29" s="21"/>
      <c r="K29" s="35" t="s">
        <v>19</v>
      </c>
      <c r="L29" s="5" t="s">
        <v>30</v>
      </c>
      <c r="M29" s="5"/>
      <c r="N29" s="20">
        <v>0.3</v>
      </c>
      <c r="O29" s="21"/>
      <c r="P29" s="21"/>
      <c r="Q29" s="35" t="s">
        <v>19</v>
      </c>
      <c r="S29" s="43"/>
    </row>
    <row r="30" spans="1:19" ht="24" customHeight="1">
      <c r="A30" s="5"/>
      <c r="B30" s="5"/>
      <c r="C30" s="5" t="s">
        <v>31</v>
      </c>
      <c r="D30" s="5"/>
      <c r="E30" s="5"/>
      <c r="F30" s="5"/>
      <c r="G30" s="5"/>
      <c r="H30" s="20">
        <v>1.1</v>
      </c>
      <c r="I30" s="21"/>
      <c r="J30" s="21"/>
      <c r="K30" s="35" t="s">
        <v>19</v>
      </c>
      <c r="L30" s="5" t="s">
        <v>32</v>
      </c>
      <c r="M30" s="5"/>
      <c r="N30" s="20">
        <v>0</v>
      </c>
      <c r="O30" s="21"/>
      <c r="P30" s="21"/>
      <c r="Q30" s="35" t="s">
        <v>19</v>
      </c>
      <c r="S30" s="43"/>
    </row>
    <row r="31" spans="1:19" ht="24" customHeight="1">
      <c r="A31" s="5"/>
      <c r="B31" s="5"/>
      <c r="C31" s="5" t="s">
        <v>33</v>
      </c>
      <c r="D31" s="5"/>
      <c r="E31" s="5"/>
      <c r="F31" s="5"/>
      <c r="G31" s="5"/>
      <c r="H31" s="20">
        <v>0.15</v>
      </c>
      <c r="I31" s="21"/>
      <c r="J31" s="21"/>
      <c r="K31" s="35" t="s">
        <v>19</v>
      </c>
      <c r="L31" s="5" t="s">
        <v>42</v>
      </c>
      <c r="M31" s="5"/>
      <c r="N31" s="20">
        <v>0</v>
      </c>
      <c r="O31" s="21"/>
      <c r="P31" s="21"/>
      <c r="Q31" s="35" t="s">
        <v>19</v>
      </c>
      <c r="S31" s="43"/>
    </row>
    <row r="32" spans="1:19" ht="14.25" customHeight="1">
      <c r="A32" s="5"/>
      <c r="B32" s="5" t="s">
        <v>43</v>
      </c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44"/>
      <c r="S32" s="47"/>
    </row>
    <row r="33" spans="1:19" ht="14.25" customHeight="1">
      <c r="A33" s="5"/>
      <c r="B33" s="5"/>
      <c r="C33" s="2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45"/>
      <c r="S33" s="47"/>
    </row>
    <row r="34" spans="1:19" ht="14.25" customHeight="1">
      <c r="A34" s="5"/>
      <c r="B34" s="5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6"/>
      <c r="S34" s="47"/>
    </row>
    <row r="35" spans="1:19" ht="12.75" customHeight="1">
      <c r="A35" s="5" t="s">
        <v>44</v>
      </c>
      <c r="B35" s="5" t="s">
        <v>45</v>
      </c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44"/>
      <c r="S35" s="47"/>
    </row>
    <row r="36" spans="1:17" ht="12.75" customHeight="1">
      <c r="A36" s="5"/>
      <c r="B36" s="5"/>
      <c r="C36" s="2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45"/>
    </row>
    <row r="37" spans="1:17" ht="12.75" customHeight="1">
      <c r="A37" s="5"/>
      <c r="B37" s="5"/>
      <c r="C37" s="26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6"/>
    </row>
    <row r="38" spans="1:17" ht="20.25" customHeight="1">
      <c r="A38" s="5"/>
      <c r="B38" s="5" t="s">
        <v>46</v>
      </c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44"/>
    </row>
    <row r="39" spans="1:17" ht="20.25" customHeight="1">
      <c r="A39" s="5"/>
      <c r="B39" s="5"/>
      <c r="C39" s="26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6"/>
    </row>
    <row r="40" spans="1:17" ht="24" customHeight="1">
      <c r="A40" s="5"/>
      <c r="B40" s="5" t="s">
        <v>47</v>
      </c>
      <c r="C40" s="10"/>
      <c r="D40" s="10"/>
      <c r="E40" s="10"/>
      <c r="F40" s="10"/>
      <c r="G40" s="5" t="s">
        <v>48</v>
      </c>
      <c r="H40" s="5"/>
      <c r="I40" s="5"/>
      <c r="J40" s="5"/>
      <c r="K40" s="5"/>
      <c r="L40" s="5"/>
      <c r="M40" s="6"/>
      <c r="N40" s="7"/>
      <c r="O40" s="7"/>
      <c r="P40" s="7"/>
      <c r="Q40" s="41"/>
    </row>
    <row r="41" spans="1:17" ht="12" customHeight="1">
      <c r="A41" s="5"/>
      <c r="B41" s="5" t="s">
        <v>49</v>
      </c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44"/>
    </row>
    <row r="42" spans="1:17" ht="12" customHeight="1">
      <c r="A42" s="5"/>
      <c r="B42" s="5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6"/>
    </row>
    <row r="43" spans="1:17" ht="19.5" customHeight="1">
      <c r="A43" s="5"/>
      <c r="B43" s="5" t="s">
        <v>50</v>
      </c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44"/>
    </row>
    <row r="44" spans="1:17" ht="19.5" customHeight="1">
      <c r="A44" s="5"/>
      <c r="B44" s="5"/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6"/>
    </row>
    <row r="45" spans="1:17" ht="20.25" customHeight="1">
      <c r="A45" s="28" t="s">
        <v>51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</sheetData>
  <sheetProtection password="C71F" sheet="1" objects="1" scenarios="1"/>
  <mergeCells count="112">
    <mergeCell ref="A1:Q1"/>
    <mergeCell ref="A2:Q2"/>
    <mergeCell ref="A3:Q3"/>
    <mergeCell ref="C4:Q4"/>
    <mergeCell ref="C5:J5"/>
    <mergeCell ref="K5:L5"/>
    <mergeCell ref="M5:Q5"/>
    <mergeCell ref="C6:J6"/>
    <mergeCell ref="K6:L6"/>
    <mergeCell ref="M6:Q6"/>
    <mergeCell ref="C7:Q7"/>
    <mergeCell ref="C8:D8"/>
    <mergeCell ref="E8:I8"/>
    <mergeCell ref="J8:M8"/>
    <mergeCell ref="N8:Q8"/>
    <mergeCell ref="C9:D9"/>
    <mergeCell ref="E9:I9"/>
    <mergeCell ref="J9:M9"/>
    <mergeCell ref="N9:Q9"/>
    <mergeCell ref="C10:D10"/>
    <mergeCell ref="E10:I10"/>
    <mergeCell ref="J10:M10"/>
    <mergeCell ref="N10:Q10"/>
    <mergeCell ref="C11:D11"/>
    <mergeCell ref="E11:I11"/>
    <mergeCell ref="J11:M11"/>
    <mergeCell ref="N11:Q11"/>
    <mergeCell ref="C12:D12"/>
    <mergeCell ref="E12:I12"/>
    <mergeCell ref="J12:M12"/>
    <mergeCell ref="N12:Q12"/>
    <mergeCell ref="C13:D13"/>
    <mergeCell ref="E13:I13"/>
    <mergeCell ref="J13:M13"/>
    <mergeCell ref="N13:Q13"/>
    <mergeCell ref="C16:I16"/>
    <mergeCell ref="L16:M16"/>
    <mergeCell ref="N16:P16"/>
    <mergeCell ref="C17:I17"/>
    <mergeCell ref="L17:M17"/>
    <mergeCell ref="N17:P17"/>
    <mergeCell ref="C18:I18"/>
    <mergeCell ref="L18:M18"/>
    <mergeCell ref="N18:P18"/>
    <mergeCell ref="C19:I19"/>
    <mergeCell ref="L19:M19"/>
    <mergeCell ref="N19:P19"/>
    <mergeCell ref="C20:I20"/>
    <mergeCell ref="L20:M20"/>
    <mergeCell ref="N20:P20"/>
    <mergeCell ref="C21:I21"/>
    <mergeCell ref="L21:M21"/>
    <mergeCell ref="N21:P21"/>
    <mergeCell ref="C22:E22"/>
    <mergeCell ref="F22:H22"/>
    <mergeCell ref="J22:K22"/>
    <mergeCell ref="L22:M22"/>
    <mergeCell ref="C26:G26"/>
    <mergeCell ref="H26:J26"/>
    <mergeCell ref="L26:M26"/>
    <mergeCell ref="N26:P26"/>
    <mergeCell ref="C27:G27"/>
    <mergeCell ref="H27:J27"/>
    <mergeCell ref="L27:M27"/>
    <mergeCell ref="N27:P27"/>
    <mergeCell ref="C28:G28"/>
    <mergeCell ref="H28:J28"/>
    <mergeCell ref="L28:M28"/>
    <mergeCell ref="N28:P28"/>
    <mergeCell ref="C29:G29"/>
    <mergeCell ref="H29:J29"/>
    <mergeCell ref="L29:M29"/>
    <mergeCell ref="N29:P29"/>
    <mergeCell ref="C30:G30"/>
    <mergeCell ref="H30:J30"/>
    <mergeCell ref="L30:M30"/>
    <mergeCell ref="N30:P30"/>
    <mergeCell ref="C31:G31"/>
    <mergeCell ref="H31:J31"/>
    <mergeCell ref="L31:M31"/>
    <mergeCell ref="N31:P31"/>
    <mergeCell ref="C40:F40"/>
    <mergeCell ref="G40:L40"/>
    <mergeCell ref="M40:Q40"/>
    <mergeCell ref="A45:Q45"/>
    <mergeCell ref="A4:A21"/>
    <mergeCell ref="A22:A34"/>
    <mergeCell ref="A35:A44"/>
    <mergeCell ref="B8:B13"/>
    <mergeCell ref="B14:B15"/>
    <mergeCell ref="B16:B21"/>
    <mergeCell ref="B23:B25"/>
    <mergeCell ref="B26:B31"/>
    <mergeCell ref="B32:B34"/>
    <mergeCell ref="B35:B37"/>
    <mergeCell ref="B38:B39"/>
    <mergeCell ref="B41:B42"/>
    <mergeCell ref="B43:B44"/>
    <mergeCell ref="C14:C15"/>
    <mergeCell ref="D14:D15"/>
    <mergeCell ref="J14:J15"/>
    <mergeCell ref="K14:K15"/>
    <mergeCell ref="Q14:Q15"/>
    <mergeCell ref="C23:Q25"/>
    <mergeCell ref="N14:P15"/>
    <mergeCell ref="E14:I15"/>
    <mergeCell ref="L14:M15"/>
    <mergeCell ref="C38:Q39"/>
    <mergeCell ref="C41:Q42"/>
    <mergeCell ref="C43:Q44"/>
    <mergeCell ref="C32:Q34"/>
    <mergeCell ref="C35:Q37"/>
  </mergeCells>
  <printOptions/>
  <pageMargins left="0.7479166666666667" right="0.3541666666666667" top="0.5902777777777778" bottom="0.5902777777777778" header="0.5111111111111111" footer="0.5111111111111111"/>
  <pageSetup fitToHeight="1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kyy</cp:lastModifiedBy>
  <cp:lastPrinted>2014-01-09T00:26:53Z</cp:lastPrinted>
  <dcterms:created xsi:type="dcterms:W3CDTF">2012-04-17T02:49:42Z</dcterms:created>
  <dcterms:modified xsi:type="dcterms:W3CDTF">2015-05-15T02:31:31Z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